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fusjonsskjema\"/>
    </mc:Choice>
  </mc:AlternateContent>
  <xr:revisionPtr revIDLastSave="0" documentId="13_ncr:1_{C70E5262-D04F-4B25-A898-42F33E706314}" xr6:coauthVersionLast="47" xr6:coauthVersionMax="47" xr10:uidLastSave="{00000000-0000-0000-0000-000000000000}"/>
  <workbookProtection workbookAlgorithmName="SHA-512" workbookHashValue="a5i6PNG5yd3o0AeYmtyPptJBUPyv6AqWbZfNQARkqP3mqKBnFtWhiqNggfSO7xUKdD/8dJSeC4Gru9W9BRC1UA==" workbookSaltValue="EBNELaBPv2EhgJ/Emk8ZNg==" workbookSpinCount="100000" lockStructure="1"/>
  <bookViews>
    <workbookView xWindow="-110" yWindow="-110" windowWidth="19420" windowHeight="10420" xr2:uid="{00000000-000D-0000-FFFF-FFFF00000000}"/>
  </bookViews>
  <sheets>
    <sheet name="Skjema til utfylling" sheetId="1" r:id="rId1"/>
    <sheet name="Eksempel på utfyllin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4" l="1"/>
  <c r="G29" i="4"/>
  <c r="G28" i="4"/>
  <c r="G27" i="4"/>
  <c r="G26" i="4"/>
  <c r="G32" i="4" l="1"/>
  <c r="G33" i="4" s="1"/>
  <c r="G34" i="4" s="1"/>
  <c r="G35" i="4" s="1"/>
  <c r="G36" i="4" s="1"/>
  <c r="A35" i="1"/>
  <c r="G28" i="1"/>
  <c r="G29" i="1"/>
  <c r="G27" i="1"/>
  <c r="G26" i="1"/>
  <c r="G32" i="1" l="1"/>
  <c r="G33" i="1" s="1"/>
  <c r="G34" i="1" s="1"/>
  <c r="G35" i="1" s="1"/>
  <c r="G36" i="1" l="1"/>
</calcChain>
</file>

<file path=xl/sharedStrings.xml><?xml version="1.0" encoding="utf-8"?>
<sst xmlns="http://schemas.openxmlformats.org/spreadsheetml/2006/main" count="84" uniqueCount="38">
  <si>
    <t>Skole:</t>
  </si>
  <si>
    <t>antall uker</t>
  </si>
  <si>
    <t xml:space="preserve">12% feriepenger </t>
  </si>
  <si>
    <t>honorar pr uke</t>
  </si>
  <si>
    <t xml:space="preserve">    *</t>
  </si>
  <si>
    <t>Kr</t>
  </si>
  <si>
    <t>Tidsrom:</t>
  </si>
  <si>
    <t>Sum refusjon til utbetaling for perioden</t>
  </si>
  <si>
    <t>Skoleeier:</t>
  </si>
  <si>
    <t>arbeidsgiveravgift</t>
  </si>
  <si>
    <t>Arbeidsgiveravgift</t>
  </si>
  <si>
    <t>Delsum</t>
  </si>
  <si>
    <t>Arbeidsgiveravgiften kan endres dersom prosentsatsen som står oppført her ikke stemmer for deres kommune.</t>
  </si>
  <si>
    <t>Navn rektor:</t>
  </si>
  <si>
    <t>Navn praksislærere:</t>
  </si>
  <si>
    <t>Praksislærer lønnes med</t>
  </si>
  <si>
    <t>følgende satser pr gruppe:</t>
  </si>
  <si>
    <t xml:space="preserve">Rektor/praksisleder lønnes med: </t>
  </si>
  <si>
    <t>Godtgjøring til rektor/praksisleder:</t>
  </si>
  <si>
    <t>Dette beregningsgrunnlaget sendes som vedlegg/bilag til faktura.</t>
  </si>
  <si>
    <t>Godtgjøring praksislærer 1</t>
  </si>
  <si>
    <t>Godtgjøring praksislærer 2</t>
  </si>
  <si>
    <t>Godtgjøring praksislærer 3</t>
  </si>
  <si>
    <t>Godtgjøring praksislærer 4</t>
  </si>
  <si>
    <t>kr 400,- engangssum</t>
  </si>
  <si>
    <t>Uke 17</t>
  </si>
  <si>
    <t xml:space="preserve">antall grupper </t>
  </si>
  <si>
    <t>kr 2000 pr uke</t>
  </si>
  <si>
    <t>Per gruppe</t>
  </si>
  <si>
    <t>Refusjon grunnskolepraksis for barnehagelærerstudenter i grunnskolen</t>
  </si>
  <si>
    <t>Kari Hansen, Per Sørensen</t>
  </si>
  <si>
    <t>Ola Normann</t>
  </si>
  <si>
    <t>dd</t>
  </si>
  <si>
    <t xml:space="preserve">Uke </t>
  </si>
  <si>
    <t xml:space="preserve">Godtgjøring til rektor/praksisleder: </t>
  </si>
  <si>
    <t xml:space="preserve">Faktura må merkes Deres ref.: 9020 – 1900202 – Liahagen
</t>
  </si>
  <si>
    <t>Tveiten</t>
  </si>
  <si>
    <t>Notodden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</si>
</sst>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0" fillId="2" borderId="0" xfId="0" applyFill="1"/>
    <xf numFmtId="0" fontId="18" fillId="2" borderId="0" xfId="0" applyFont="1" applyFill="1"/>
    <xf numFmtId="0" fontId="3" fillId="2" borderId="0" xfId="0" applyFont="1" applyFill="1"/>
    <xf numFmtId="0" fontId="10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7" fillId="2" borderId="1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2" borderId="1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12" xfId="0" applyFont="1" applyFill="1" applyBorder="1" applyAlignment="1" applyProtection="1">
      <alignment horizontal="left"/>
      <protection locked="0"/>
    </xf>
    <xf numFmtId="1" fontId="2" fillId="2" borderId="0" xfId="0" applyNumberFormat="1" applyFont="1" applyFill="1" applyProtection="1">
      <protection locked="0"/>
    </xf>
    <xf numFmtId="10" fontId="11" fillId="2" borderId="3" xfId="0" applyNumberFormat="1" applyFont="1" applyFill="1" applyBorder="1" applyProtection="1"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13" xfId="0" applyFont="1" applyFill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2" fontId="2" fillId="2" borderId="0" xfId="0" applyNumberFormat="1" applyFont="1" applyFill="1" applyProtection="1">
      <protection locked="0"/>
    </xf>
    <xf numFmtId="0" fontId="12" fillId="2" borderId="0" xfId="0" applyFont="1" applyFill="1"/>
    <xf numFmtId="2" fontId="12" fillId="2" borderId="0" xfId="0" applyNumberFormat="1" applyFont="1" applyFill="1" applyProtection="1">
      <protection locked="0"/>
    </xf>
    <xf numFmtId="0" fontId="13" fillId="2" borderId="0" xfId="0" applyFont="1" applyFill="1" applyProtection="1">
      <protection locked="0"/>
    </xf>
    <xf numFmtId="2" fontId="13" fillId="2" borderId="0" xfId="0" applyNumberFormat="1" applyFont="1" applyFill="1" applyProtection="1">
      <protection locked="0"/>
    </xf>
    <xf numFmtId="0" fontId="13" fillId="2" borderId="0" xfId="0" applyFont="1" applyFill="1"/>
    <xf numFmtId="0" fontId="12" fillId="2" borderId="17" xfId="0" applyFont="1" applyFill="1" applyBorder="1"/>
    <xf numFmtId="3" fontId="12" fillId="2" borderId="0" xfId="0" applyNumberFormat="1" applyFont="1" applyFill="1"/>
    <xf numFmtId="2" fontId="12" fillId="2" borderId="0" xfId="0" applyNumberFormat="1" applyFont="1" applyFill="1"/>
    <xf numFmtId="2" fontId="13" fillId="2" borderId="0" xfId="0" applyNumberFormat="1" applyFont="1" applyFill="1"/>
    <xf numFmtId="0" fontId="14" fillId="2" borderId="14" xfId="0" applyFont="1" applyFill="1" applyBorder="1"/>
    <xf numFmtId="3" fontId="14" fillId="2" borderId="14" xfId="0" applyNumberFormat="1" applyFont="1" applyFill="1" applyBorder="1"/>
    <xf numFmtId="0" fontId="16" fillId="2" borderId="0" xfId="0" applyFont="1" applyFill="1"/>
    <xf numFmtId="2" fontId="17" fillId="2" borderId="0" xfId="0" applyNumberFormat="1" applyFont="1" applyFill="1"/>
    <xf numFmtId="3" fontId="17" fillId="2" borderId="0" xfId="0" applyNumberFormat="1" applyFont="1" applyFill="1"/>
    <xf numFmtId="0" fontId="12" fillId="2" borderId="15" xfId="0" applyFont="1" applyFill="1" applyBorder="1"/>
    <xf numFmtId="0" fontId="12" fillId="2" borderId="16" xfId="0" applyFont="1" applyFill="1" applyBorder="1"/>
    <xf numFmtId="0" fontId="15" fillId="2" borderId="15" xfId="0" applyFont="1" applyFill="1" applyBorder="1"/>
    <xf numFmtId="3" fontId="15" fillId="2" borderId="14" xfId="0" applyNumberFormat="1" applyFont="1" applyFill="1" applyBorder="1"/>
    <xf numFmtId="2" fontId="2" fillId="2" borderId="0" xfId="0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0" fontId="7" fillId="2" borderId="3" xfId="0" applyFont="1" applyFill="1" applyBorder="1"/>
    <xf numFmtId="0" fontId="11" fillId="2" borderId="3" xfId="0" applyFont="1" applyFill="1" applyBorder="1"/>
    <xf numFmtId="2" fontId="11" fillId="2" borderId="3" xfId="0" applyNumberFormat="1" applyFont="1" applyFill="1" applyBorder="1"/>
    <xf numFmtId="3" fontId="11" fillId="2" borderId="0" xfId="0" applyNumberFormat="1" applyFont="1" applyFill="1"/>
    <xf numFmtId="2" fontId="11" fillId="2" borderId="0" xfId="0" applyNumberFormat="1" applyFont="1" applyFill="1"/>
    <xf numFmtId="3" fontId="11" fillId="2" borderId="0" xfId="0" applyNumberFormat="1" applyFont="1" applyFill="1" applyProtection="1">
      <protection locked="0"/>
    </xf>
    <xf numFmtId="0" fontId="11" fillId="2" borderId="0" xfId="0" applyFont="1" applyFill="1" applyAlignment="1">
      <alignment horizontal="right"/>
    </xf>
    <xf numFmtId="2" fontId="11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1" fontId="11" fillId="2" borderId="0" xfId="0" applyNumberFormat="1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3" fontId="11" fillId="2" borderId="3" xfId="0" applyNumberFormat="1" applyFont="1" applyFill="1" applyBorder="1"/>
    <xf numFmtId="10" fontId="11" fillId="2" borderId="0" xfId="0" applyNumberFormat="1" applyFont="1" applyFill="1" applyAlignment="1">
      <alignment horizontal="left"/>
    </xf>
    <xf numFmtId="3" fontId="7" fillId="2" borderId="0" xfId="0" applyNumberFormat="1" applyFont="1" applyFill="1"/>
    <xf numFmtId="0" fontId="5" fillId="2" borderId="0" xfId="0" applyFont="1" applyFill="1"/>
    <xf numFmtId="0" fontId="9" fillId="4" borderId="0" xfId="0" applyFont="1" applyFill="1"/>
    <xf numFmtId="0" fontId="10" fillId="4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3" fontId="15" fillId="2" borderId="0" xfId="0" applyNumberFormat="1" applyFont="1" applyFill="1" applyAlignment="1">
      <alignment horizontal="left"/>
    </xf>
    <xf numFmtId="2" fontId="15" fillId="2" borderId="18" xfId="0" applyNumberFormat="1" applyFont="1" applyFill="1" applyBorder="1"/>
    <xf numFmtId="0" fontId="15" fillId="0" borderId="0" xfId="0" applyFont="1"/>
    <xf numFmtId="0" fontId="16" fillId="0" borderId="0" xfId="0" applyFont="1"/>
    <xf numFmtId="2" fontId="15" fillId="0" borderId="0" xfId="0" applyNumberFormat="1" applyFont="1"/>
    <xf numFmtId="0" fontId="7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7" fillId="5" borderId="0" xfId="0" applyFont="1" applyFill="1"/>
    <xf numFmtId="0" fontId="8" fillId="5" borderId="0" xfId="0" applyFont="1" applyFill="1"/>
    <xf numFmtId="0" fontId="7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11" fillId="2" borderId="19" xfId="0" applyFont="1" applyFill="1" applyBorder="1" applyProtection="1">
      <protection locked="0"/>
    </xf>
    <xf numFmtId="3" fontId="11" fillId="2" borderId="20" xfId="0" applyNumberFormat="1" applyFont="1" applyFill="1" applyBorder="1" applyProtection="1">
      <protection locked="0"/>
    </xf>
    <xf numFmtId="0" fontId="11" fillId="2" borderId="20" xfId="0" applyFont="1" applyFill="1" applyBorder="1"/>
    <xf numFmtId="0" fontId="11" fillId="2" borderId="20" xfId="0" applyFont="1" applyFill="1" applyBorder="1" applyProtection="1">
      <protection locked="0"/>
    </xf>
    <xf numFmtId="0" fontId="11" fillId="2" borderId="20" xfId="0" applyFont="1" applyFill="1" applyBorder="1" applyAlignment="1">
      <alignment horizontal="right"/>
    </xf>
    <xf numFmtId="3" fontId="11" fillId="2" borderId="21" xfId="0" applyNumberFormat="1" applyFont="1" applyFill="1" applyBorder="1"/>
    <xf numFmtId="0" fontId="11" fillId="2" borderId="15" xfId="0" applyFont="1" applyFill="1" applyBorder="1" applyProtection="1">
      <protection locked="0"/>
    </xf>
    <xf numFmtId="3" fontId="11" fillId="2" borderId="14" xfId="0" applyNumberFormat="1" applyFont="1" applyFill="1" applyBorder="1" applyProtection="1">
      <protection locked="0"/>
    </xf>
    <xf numFmtId="0" fontId="11" fillId="2" borderId="14" xfId="0" applyFont="1" applyFill="1" applyBorder="1" applyProtection="1">
      <protection locked="0"/>
    </xf>
    <xf numFmtId="0" fontId="11" fillId="2" borderId="14" xfId="0" applyFont="1" applyFill="1" applyBorder="1"/>
    <xf numFmtId="0" fontId="11" fillId="2" borderId="14" xfId="0" applyFont="1" applyFill="1" applyBorder="1" applyAlignment="1">
      <alignment horizontal="right"/>
    </xf>
    <xf numFmtId="3" fontId="11" fillId="2" borderId="16" xfId="0" applyNumberFormat="1" applyFont="1" applyFill="1" applyBorder="1"/>
    <xf numFmtId="0" fontId="11" fillId="2" borderId="15" xfId="0" applyFont="1" applyFill="1" applyBorder="1"/>
    <xf numFmtId="3" fontId="11" fillId="2" borderId="14" xfId="0" applyNumberFormat="1" applyFont="1" applyFill="1" applyBorder="1"/>
    <xf numFmtId="1" fontId="11" fillId="2" borderId="14" xfId="0" applyNumberFormat="1" applyFont="1" applyFill="1" applyBorder="1" applyAlignment="1">
      <alignment horizontal="center"/>
    </xf>
    <xf numFmtId="10" fontId="11" fillId="2" borderId="15" xfId="0" applyNumberFormat="1" applyFont="1" applyFill="1" applyBorder="1" applyAlignment="1">
      <alignment horizontal="left"/>
    </xf>
    <xf numFmtId="0" fontId="7" fillId="2" borderId="22" xfId="0" applyFont="1" applyFill="1" applyBorder="1"/>
    <xf numFmtId="0" fontId="7" fillId="2" borderId="23" xfId="0" applyFont="1" applyFill="1" applyBorder="1"/>
    <xf numFmtId="3" fontId="7" fillId="2" borderId="24" xfId="0" applyNumberFormat="1" applyFont="1" applyFill="1" applyBorder="1"/>
    <xf numFmtId="0" fontId="11" fillId="2" borderId="22" xfId="0" applyFont="1" applyFill="1" applyBorder="1" applyProtection="1">
      <protection locked="0"/>
    </xf>
    <xf numFmtId="3" fontId="11" fillId="2" borderId="23" xfId="0" applyNumberFormat="1" applyFont="1" applyFill="1" applyBorder="1" applyProtection="1">
      <protection locked="0"/>
    </xf>
    <xf numFmtId="0" fontId="11" fillId="2" borderId="23" xfId="0" applyFont="1" applyFill="1" applyBorder="1" applyProtection="1">
      <protection locked="0"/>
    </xf>
    <xf numFmtId="0" fontId="11" fillId="2" borderId="23" xfId="0" applyFont="1" applyFill="1" applyBorder="1"/>
    <xf numFmtId="0" fontId="11" fillId="2" borderId="23" xfId="0" applyFont="1" applyFill="1" applyBorder="1" applyAlignment="1">
      <alignment horizontal="right"/>
    </xf>
    <xf numFmtId="3" fontId="11" fillId="2" borderId="24" xfId="0" applyNumberFormat="1" applyFont="1" applyFill="1" applyBorder="1"/>
    <xf numFmtId="0" fontId="7" fillId="2" borderId="20" xfId="0" applyFont="1" applyFill="1" applyBorder="1"/>
    <xf numFmtId="0" fontId="11" fillId="2" borderId="20" xfId="0" applyFont="1" applyFill="1" applyBorder="1" applyAlignment="1">
      <alignment horizontal="left"/>
    </xf>
    <xf numFmtId="2" fontId="11" fillId="2" borderId="20" xfId="0" applyNumberFormat="1" applyFont="1" applyFill="1" applyBorder="1"/>
    <xf numFmtId="2" fontId="11" fillId="2" borderId="20" xfId="0" applyNumberFormat="1" applyFont="1" applyFill="1" applyBorder="1" applyAlignment="1">
      <alignment horizontal="right"/>
    </xf>
    <xf numFmtId="3" fontId="11" fillId="2" borderId="21" xfId="0" applyNumberFormat="1" applyFont="1" applyFill="1" applyBorder="1" applyProtection="1">
      <protection locked="0"/>
    </xf>
    <xf numFmtId="2" fontId="15" fillId="2" borderId="0" xfId="0" applyNumberFormat="1" applyFont="1" applyFill="1"/>
    <xf numFmtId="3" fontId="11" fillId="3" borderId="20" xfId="0" applyNumberFormat="1" applyFont="1" applyFill="1" applyBorder="1" applyProtection="1">
      <protection locked="0"/>
    </xf>
    <xf numFmtId="0" fontId="11" fillId="3" borderId="14" xfId="0" applyFont="1" applyFill="1" applyBorder="1" applyProtection="1">
      <protection locked="0"/>
    </xf>
    <xf numFmtId="0" fontId="11" fillId="3" borderId="23" xfId="0" applyFont="1" applyFill="1" applyBorder="1" applyProtection="1">
      <protection locked="0"/>
    </xf>
    <xf numFmtId="0" fontId="11" fillId="3" borderId="11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left"/>
      <protection locked="0"/>
    </xf>
    <xf numFmtId="0" fontId="11" fillId="3" borderId="7" xfId="0" applyFon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/>
    <xf numFmtId="0" fontId="7" fillId="5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1</xdr:col>
      <xdr:colOff>711993</xdr:colOff>
      <xdr:row>0</xdr:row>
      <xdr:rowOff>828675</xdr:rowOff>
    </xdr:to>
    <xdr:pic>
      <xdr:nvPicPr>
        <xdr:cNvPr id="5" name="Bilde 4" descr="https://www.usn.no/getfile.php/13520480/usn.no/filer/om_USN/Logo%20og%20grafiske%20elementer/USN_logo_rgb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214312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1</xdr:col>
      <xdr:colOff>711993</xdr:colOff>
      <xdr:row>0</xdr:row>
      <xdr:rowOff>828675</xdr:rowOff>
    </xdr:to>
    <xdr:pic>
      <xdr:nvPicPr>
        <xdr:cNvPr id="2" name="Bilde 4" descr="https://www.usn.no/getfile.php/13520480/usn.no/filer/om_USN/Logo%20og%20grafiske%20elementer/USN_logo_rgb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2140743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="80" zoomScaleNormal="80" workbookViewId="0">
      <selection activeCell="J6" sqref="J6"/>
    </sheetView>
  </sheetViews>
  <sheetFormatPr baseColWidth="10" defaultColWidth="11.453125" defaultRowHeight="12.5" x14ac:dyDescent="0.25"/>
  <cols>
    <col min="1" max="1" width="21.7265625" style="3" customWidth="1"/>
    <col min="2" max="2" width="20.1796875" style="3" customWidth="1"/>
    <col min="3" max="3" width="11.1796875" style="3" customWidth="1"/>
    <col min="4" max="4" width="4.54296875" style="3" bestFit="1" customWidth="1"/>
    <col min="5" max="5" width="13" style="3" customWidth="1"/>
    <col min="6" max="6" width="8.453125" style="3" customWidth="1"/>
    <col min="7" max="7" width="12.453125" style="3" customWidth="1"/>
    <col min="8" max="8" width="9" style="3" customWidth="1"/>
    <col min="9" max="16384" width="11.453125" style="3"/>
  </cols>
  <sheetData>
    <row r="1" spans="1:13" ht="68.25" customHeight="1" x14ac:dyDescent="0.35">
      <c r="C1" s="4"/>
      <c r="G1" s="5"/>
    </row>
    <row r="2" spans="1:13" s="6" customFormat="1" ht="24" customHeight="1" x14ac:dyDescent="0.35">
      <c r="A2" s="67" t="s">
        <v>29</v>
      </c>
      <c r="B2" s="68"/>
      <c r="C2" s="68"/>
      <c r="D2" s="68"/>
      <c r="E2" s="68"/>
      <c r="F2" s="68"/>
      <c r="G2" s="68"/>
      <c r="H2" s="68"/>
    </row>
    <row r="3" spans="1:13" s="8" customFormat="1" ht="24.75" customHeight="1" x14ac:dyDescent="0.35">
      <c r="A3" s="78" t="s">
        <v>19</v>
      </c>
      <c r="B3" s="79"/>
      <c r="C3" s="79"/>
      <c r="D3" s="79"/>
      <c r="E3" s="79"/>
      <c r="F3" s="78"/>
      <c r="G3" s="78"/>
      <c r="H3" s="7"/>
      <c r="I3" s="7"/>
    </row>
    <row r="4" spans="1:13" s="8" customFormat="1" ht="24.75" customHeight="1" x14ac:dyDescent="0.35">
      <c r="A4" s="122" t="s">
        <v>35</v>
      </c>
      <c r="B4" s="122"/>
      <c r="C4" s="122"/>
      <c r="D4" s="122"/>
      <c r="E4" s="122"/>
      <c r="F4" s="122"/>
      <c r="G4" s="122"/>
      <c r="H4" s="7"/>
      <c r="I4" s="7"/>
    </row>
    <row r="5" spans="1:13" s="8" customFormat="1" ht="24.75" customHeight="1" x14ac:dyDescent="0.35">
      <c r="A5" s="7" t="s">
        <v>19</v>
      </c>
      <c r="F5" s="7"/>
      <c r="G5" s="7"/>
      <c r="H5" s="7"/>
      <c r="I5" s="7"/>
    </row>
    <row r="6" spans="1:13" s="10" customFormat="1" ht="23.25" customHeight="1" thickBot="1" x14ac:dyDescent="0.3">
      <c r="A6" s="9" t="s">
        <v>12</v>
      </c>
    </row>
    <row r="7" spans="1:13" ht="16.399999999999999" customHeight="1" x14ac:dyDescent="0.25">
      <c r="A7" s="119"/>
      <c r="B7" s="120"/>
      <c r="C7" s="120"/>
      <c r="D7" s="120"/>
      <c r="E7" s="120"/>
      <c r="F7" s="120"/>
      <c r="G7" s="120"/>
      <c r="H7" s="121"/>
    </row>
    <row r="8" spans="1:13" ht="15.5" x14ac:dyDescent="0.35">
      <c r="A8" s="76" t="s">
        <v>8</v>
      </c>
      <c r="B8" s="11"/>
      <c r="C8" s="12"/>
      <c r="D8" s="13"/>
      <c r="E8" s="80" t="s">
        <v>0</v>
      </c>
      <c r="F8" s="14"/>
      <c r="G8" s="14"/>
      <c r="H8" s="15"/>
      <c r="I8" s="16"/>
    </row>
    <row r="9" spans="1:13" ht="23.25" customHeight="1" x14ac:dyDescent="0.35">
      <c r="A9" s="77" t="s">
        <v>13</v>
      </c>
      <c r="B9" s="18"/>
      <c r="C9" s="14"/>
      <c r="D9" s="14"/>
      <c r="E9" s="13"/>
      <c r="F9" s="13"/>
      <c r="G9" s="13"/>
      <c r="H9" s="15"/>
      <c r="I9" s="16"/>
    </row>
    <row r="10" spans="1:13" ht="23.25" customHeight="1" x14ac:dyDescent="0.35">
      <c r="A10" s="77" t="s">
        <v>14</v>
      </c>
      <c r="B10" s="14"/>
      <c r="C10" s="14"/>
      <c r="D10" s="14"/>
      <c r="E10" s="14"/>
      <c r="F10" s="14"/>
      <c r="G10" s="14"/>
      <c r="H10" s="15"/>
      <c r="I10" s="16"/>
    </row>
    <row r="11" spans="1:13" ht="23.25" customHeight="1" x14ac:dyDescent="0.35">
      <c r="A11" s="19"/>
      <c r="B11" s="14"/>
      <c r="C11" s="18"/>
      <c r="D11" s="18"/>
      <c r="E11" s="18"/>
      <c r="F11" s="14"/>
      <c r="G11" s="14"/>
      <c r="H11" s="15"/>
      <c r="I11" s="16"/>
    </row>
    <row r="12" spans="1:13" ht="25.5" customHeight="1" thickBot="1" x14ac:dyDescent="0.4">
      <c r="A12" s="17" t="s">
        <v>6</v>
      </c>
      <c r="B12" s="116" t="s">
        <v>33</v>
      </c>
      <c r="C12" s="20"/>
      <c r="D12" s="20"/>
      <c r="E12" s="118" t="s">
        <v>26</v>
      </c>
      <c r="F12" s="117"/>
      <c r="G12" s="18"/>
      <c r="H12" s="22"/>
      <c r="I12" s="23"/>
    </row>
    <row r="13" spans="1:13" ht="19.399999999999999" customHeight="1" x14ac:dyDescent="0.35">
      <c r="A13" s="19" t="s">
        <v>10</v>
      </c>
      <c r="B13" s="13"/>
      <c r="C13" s="24">
        <v>0.14099999999999999</v>
      </c>
      <c r="D13" s="14"/>
      <c r="E13" s="14"/>
      <c r="F13" s="25"/>
      <c r="G13" s="18"/>
      <c r="H13" s="26"/>
      <c r="I13" s="23"/>
    </row>
    <row r="14" spans="1:13" ht="16" thickBot="1" x14ac:dyDescent="0.4">
      <c r="A14" s="27"/>
      <c r="B14" s="28"/>
      <c r="C14" s="28"/>
      <c r="D14" s="28"/>
      <c r="E14" s="28"/>
      <c r="F14" s="28"/>
      <c r="G14" s="28"/>
      <c r="H14" s="29"/>
      <c r="I14" s="23"/>
    </row>
    <row r="15" spans="1:13" x14ac:dyDescent="0.25">
      <c r="A15" s="16"/>
      <c r="B15" s="16"/>
      <c r="H15" s="16"/>
      <c r="I15" s="30"/>
    </row>
    <row r="16" spans="1:13" s="1" customFormat="1" ht="15.5" x14ac:dyDescent="0.35">
      <c r="A16" s="31" t="s">
        <v>15</v>
      </c>
      <c r="B16" s="32"/>
      <c r="C16" s="31"/>
      <c r="D16" s="31"/>
      <c r="E16" s="31"/>
      <c r="F16" s="31"/>
      <c r="G16" s="31"/>
      <c r="H16" s="33"/>
      <c r="I16" s="34"/>
      <c r="J16" s="35"/>
      <c r="K16" s="35"/>
      <c r="L16" s="35"/>
      <c r="M16" s="35"/>
    </row>
    <row r="17" spans="1:13" s="1" customFormat="1" ht="15.5" x14ac:dyDescent="0.35">
      <c r="A17" s="31" t="s">
        <v>16</v>
      </c>
      <c r="B17" s="31"/>
      <c r="C17" s="31"/>
      <c r="D17" s="31"/>
      <c r="E17" s="37"/>
      <c r="F17" s="38"/>
      <c r="G17" s="39"/>
      <c r="H17" s="35"/>
      <c r="I17" s="39"/>
      <c r="J17" s="35"/>
      <c r="K17" s="35"/>
      <c r="L17" s="35"/>
      <c r="M17" s="35"/>
    </row>
    <row r="18" spans="1:13" ht="14.5" x14ac:dyDescent="0.35">
      <c r="A18" s="40" t="s">
        <v>28</v>
      </c>
      <c r="B18" s="41" t="s">
        <v>27</v>
      </c>
      <c r="C18" s="69"/>
      <c r="D18" s="70"/>
      <c r="E18" s="71"/>
      <c r="F18" s="42"/>
      <c r="G18" s="43"/>
      <c r="H18" s="42"/>
      <c r="I18" s="42"/>
      <c r="J18" s="42"/>
      <c r="K18" s="42"/>
    </row>
    <row r="19" spans="1:13" ht="27" customHeight="1" x14ac:dyDescent="0.35">
      <c r="A19" s="45" t="s">
        <v>17</v>
      </c>
      <c r="B19" s="46"/>
      <c r="C19" s="31"/>
      <c r="D19" s="73"/>
      <c r="E19" s="73"/>
      <c r="F19" s="74"/>
      <c r="G19" s="44"/>
      <c r="H19" s="42"/>
      <c r="I19" s="42"/>
      <c r="J19" s="42"/>
      <c r="K19" s="42"/>
    </row>
    <row r="20" spans="1:13" ht="14.5" x14ac:dyDescent="0.35">
      <c r="A20" s="47" t="s">
        <v>32</v>
      </c>
      <c r="B20" s="48" t="s">
        <v>24</v>
      </c>
      <c r="C20" s="112"/>
      <c r="D20" s="75"/>
      <c r="E20" s="73"/>
      <c r="F20" s="74"/>
      <c r="G20" s="44"/>
      <c r="H20" s="42"/>
      <c r="I20" s="42"/>
      <c r="J20" s="42"/>
      <c r="K20" s="42"/>
    </row>
    <row r="21" spans="1:13" x14ac:dyDescent="0.25">
      <c r="D21"/>
      <c r="E21"/>
      <c r="F21"/>
      <c r="G21" s="49"/>
      <c r="H21" s="50"/>
      <c r="I21" s="51"/>
    </row>
    <row r="22" spans="1:13" s="1" customFormat="1" ht="15" customHeight="1" x14ac:dyDescent="0.35">
      <c r="A22" s="52"/>
      <c r="B22" s="53"/>
      <c r="C22" s="53"/>
      <c r="D22" s="53"/>
      <c r="E22" s="53"/>
      <c r="F22" s="53"/>
      <c r="G22" s="54"/>
      <c r="H22" s="53"/>
      <c r="I22" s="55"/>
    </row>
    <row r="23" spans="1:13" s="1" customFormat="1" ht="15" customHeight="1" x14ac:dyDescent="0.35">
      <c r="A23" s="7"/>
      <c r="G23" s="56"/>
      <c r="I23" s="55"/>
    </row>
    <row r="24" spans="1:13" s="1" customFormat="1" ht="15" customHeight="1" x14ac:dyDescent="0.35">
      <c r="A24" s="7"/>
      <c r="C24" s="53" t="s">
        <v>3</v>
      </c>
      <c r="E24" s="53" t="s">
        <v>1</v>
      </c>
      <c r="G24" s="56"/>
      <c r="I24" s="55"/>
    </row>
    <row r="25" spans="1:13" s="1" customFormat="1" ht="15" customHeight="1" x14ac:dyDescent="0.35">
      <c r="A25" s="7"/>
      <c r="G25" s="56"/>
      <c r="I25" s="55"/>
    </row>
    <row r="26" spans="1:13" s="1" customFormat="1" ht="15" customHeight="1" x14ac:dyDescent="0.35">
      <c r="A26" s="82" t="s">
        <v>20</v>
      </c>
      <c r="B26" s="83"/>
      <c r="C26" s="113"/>
      <c r="D26" s="84" t="s">
        <v>4</v>
      </c>
      <c r="E26" s="85">
        <v>1</v>
      </c>
      <c r="F26" s="86" t="s">
        <v>5</v>
      </c>
      <c r="G26" s="87">
        <f>$E$26*$C$26</f>
        <v>0</v>
      </c>
      <c r="I26" s="55"/>
    </row>
    <row r="27" spans="1:13" s="1" customFormat="1" ht="15" customHeight="1" x14ac:dyDescent="0.35">
      <c r="A27" s="88" t="s">
        <v>21</v>
      </c>
      <c r="B27" s="89"/>
      <c r="C27" s="114"/>
      <c r="D27" s="91" t="s">
        <v>4</v>
      </c>
      <c r="E27" s="90">
        <v>1</v>
      </c>
      <c r="F27" s="92" t="s">
        <v>5</v>
      </c>
      <c r="G27" s="93">
        <f>C27*E27</f>
        <v>0</v>
      </c>
      <c r="I27" s="55"/>
    </row>
    <row r="28" spans="1:13" s="1" customFormat="1" ht="15" customHeight="1" x14ac:dyDescent="0.35">
      <c r="A28" s="88" t="s">
        <v>22</v>
      </c>
      <c r="B28" s="89"/>
      <c r="C28" s="114"/>
      <c r="D28" s="91" t="s">
        <v>4</v>
      </c>
      <c r="E28" s="90">
        <v>1</v>
      </c>
      <c r="F28" s="92" t="s">
        <v>5</v>
      </c>
      <c r="G28" s="93">
        <f>C28*E28</f>
        <v>0</v>
      </c>
      <c r="I28" s="55"/>
    </row>
    <row r="29" spans="1:13" s="1" customFormat="1" ht="15" customHeight="1" x14ac:dyDescent="0.35">
      <c r="A29" s="101" t="s">
        <v>23</v>
      </c>
      <c r="B29" s="102"/>
      <c r="C29" s="115"/>
      <c r="D29" s="104" t="s">
        <v>4</v>
      </c>
      <c r="E29" s="103">
        <v>1</v>
      </c>
      <c r="F29" s="105" t="s">
        <v>5</v>
      </c>
      <c r="G29" s="106">
        <f>C29*E29</f>
        <v>0</v>
      </c>
      <c r="I29" s="55"/>
    </row>
    <row r="30" spans="1:13" s="1" customFormat="1" ht="15" customHeight="1" x14ac:dyDescent="0.35">
      <c r="A30" s="13"/>
      <c r="B30" s="57"/>
      <c r="D30" s="2"/>
      <c r="E30" s="2"/>
      <c r="F30" s="56"/>
      <c r="G30" s="55"/>
      <c r="I30" s="55"/>
    </row>
    <row r="31" spans="1:13" s="1" customFormat="1" ht="15" customHeight="1" x14ac:dyDescent="0.35">
      <c r="A31" s="82" t="s">
        <v>34</v>
      </c>
      <c r="B31" s="83"/>
      <c r="C31" s="107"/>
      <c r="D31" s="108"/>
      <c r="E31" s="109"/>
      <c r="F31" s="110" t="s">
        <v>5</v>
      </c>
      <c r="G31" s="111">
        <v>400</v>
      </c>
      <c r="H31" s="60"/>
      <c r="I31" s="55"/>
    </row>
    <row r="32" spans="1:13" s="1" customFormat="1" ht="15" customHeight="1" x14ac:dyDescent="0.35">
      <c r="A32" s="94"/>
      <c r="B32" s="91"/>
      <c r="C32" s="95"/>
      <c r="E32" s="96"/>
      <c r="F32" s="95"/>
      <c r="G32" s="93">
        <f>SUM(G26:G31)</f>
        <v>400</v>
      </c>
      <c r="H32" s="55"/>
    </row>
    <row r="33" spans="1:9" s="1" customFormat="1" ht="15" customHeight="1" x14ac:dyDescent="0.35">
      <c r="A33" s="94" t="s">
        <v>2</v>
      </c>
      <c r="B33" s="91"/>
      <c r="C33" s="91"/>
      <c r="D33" s="91"/>
      <c r="E33" s="91"/>
      <c r="F33" s="91"/>
      <c r="G33" s="93">
        <f>G32*0.12</f>
        <v>48</v>
      </c>
      <c r="H33" s="55"/>
    </row>
    <row r="34" spans="1:9" s="1" customFormat="1" ht="15" customHeight="1" x14ac:dyDescent="0.35">
      <c r="A34" s="94" t="s">
        <v>11</v>
      </c>
      <c r="B34" s="91"/>
      <c r="C34" s="91"/>
      <c r="D34" s="91"/>
      <c r="E34" s="91"/>
      <c r="F34" s="91"/>
      <c r="G34" s="93">
        <f>$G$33+$G$32</f>
        <v>448</v>
      </c>
      <c r="H34" s="55"/>
      <c r="I34" s="55"/>
    </row>
    <row r="35" spans="1:9" s="1" customFormat="1" ht="15" customHeight="1" x14ac:dyDescent="0.35">
      <c r="A35" s="97">
        <f>C13</f>
        <v>0.14099999999999999</v>
      </c>
      <c r="B35" s="91" t="s">
        <v>9</v>
      </c>
      <c r="C35" s="91"/>
      <c r="D35" s="91"/>
      <c r="E35" s="91"/>
      <c r="F35" s="91"/>
      <c r="G35" s="93">
        <f>G34*$C$13</f>
        <v>63.167999999999992</v>
      </c>
      <c r="H35" s="55"/>
      <c r="I35" s="55"/>
    </row>
    <row r="36" spans="1:9" s="1" customFormat="1" ht="15" customHeight="1" x14ac:dyDescent="0.35">
      <c r="A36" s="98" t="s">
        <v>7</v>
      </c>
      <c r="B36" s="99"/>
      <c r="C36" s="99"/>
      <c r="D36" s="99"/>
      <c r="E36" s="99"/>
      <c r="F36" s="99"/>
      <c r="G36" s="100">
        <f>SUM(G34:G35)</f>
        <v>511.16800000000001</v>
      </c>
      <c r="H36" s="55"/>
    </row>
    <row r="37" spans="1:9" s="1" customFormat="1" ht="15" customHeight="1" x14ac:dyDescent="0.35">
      <c r="B37" s="7"/>
      <c r="C37" s="7"/>
      <c r="D37" s="7"/>
      <c r="E37" s="65"/>
      <c r="G37" s="55"/>
      <c r="H37" s="57"/>
    </row>
    <row r="39" spans="1:9" x14ac:dyDescent="0.25">
      <c r="A39" s="66"/>
    </row>
    <row r="40" spans="1:9" x14ac:dyDescent="0.25">
      <c r="A40" s="66"/>
    </row>
    <row r="41" spans="1:9" x14ac:dyDescent="0.25">
      <c r="A41" s="66"/>
    </row>
  </sheetData>
  <sheetProtection selectLockedCells="1"/>
  <mergeCells count="2">
    <mergeCell ref="A7:H7"/>
    <mergeCell ref="A4:G4"/>
  </mergeCells>
  <phoneticPr fontId="4" type="noConversion"/>
  <pageMargins left="0.46" right="0.4" top="0.33" bottom="0.24" header="0.21" footer="0.1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8" zoomScale="80" zoomScaleNormal="80" workbookViewId="0">
      <selection activeCell="J7" sqref="J7"/>
    </sheetView>
  </sheetViews>
  <sheetFormatPr baseColWidth="10" defaultColWidth="11.453125" defaultRowHeight="12.5" x14ac:dyDescent="0.25"/>
  <cols>
    <col min="1" max="1" width="21.7265625" style="3" customWidth="1"/>
    <col min="2" max="2" width="20.1796875" style="3" customWidth="1"/>
    <col min="3" max="3" width="11.1796875" style="3" customWidth="1"/>
    <col min="4" max="4" width="4.54296875" style="3" bestFit="1" customWidth="1"/>
    <col min="5" max="5" width="13" style="3" customWidth="1"/>
    <col min="6" max="6" width="8.453125" style="3" customWidth="1"/>
    <col min="7" max="7" width="12.453125" style="3" customWidth="1"/>
    <col min="8" max="8" width="9" style="3" customWidth="1"/>
    <col min="9" max="16384" width="11.453125" style="3"/>
  </cols>
  <sheetData>
    <row r="1" spans="1:13" ht="68.25" customHeight="1" x14ac:dyDescent="0.35">
      <c r="C1" s="4"/>
      <c r="G1" s="5"/>
    </row>
    <row r="2" spans="1:13" s="6" customFormat="1" ht="24" customHeight="1" x14ac:dyDescent="0.35">
      <c r="A2" s="67" t="s">
        <v>29</v>
      </c>
      <c r="B2" s="68"/>
      <c r="C2" s="68"/>
      <c r="D2" s="68"/>
      <c r="E2" s="68"/>
      <c r="F2" s="68"/>
      <c r="G2" s="68"/>
      <c r="H2" s="68"/>
    </row>
    <row r="3" spans="1:13" s="8" customFormat="1" ht="24.75" customHeight="1" x14ac:dyDescent="0.35">
      <c r="A3" s="78" t="s">
        <v>19</v>
      </c>
      <c r="B3" s="79"/>
      <c r="C3" s="79"/>
      <c r="D3" s="79"/>
      <c r="E3" s="79"/>
      <c r="F3" s="78"/>
      <c r="G3" s="78"/>
      <c r="H3" s="7"/>
      <c r="I3" s="7"/>
    </row>
    <row r="4" spans="1:13" s="8" customFormat="1" ht="24.75" customHeight="1" x14ac:dyDescent="0.35">
      <c r="A4" s="122" t="s">
        <v>35</v>
      </c>
      <c r="B4" s="122"/>
      <c r="C4" s="122"/>
      <c r="D4" s="122"/>
      <c r="E4" s="122"/>
      <c r="F4" s="122"/>
      <c r="G4" s="122"/>
      <c r="H4" s="7"/>
      <c r="I4" s="7"/>
    </row>
    <row r="5" spans="1:13" s="8" customFormat="1" ht="24.75" customHeight="1" x14ac:dyDescent="0.35">
      <c r="A5" s="7" t="s">
        <v>19</v>
      </c>
      <c r="F5" s="7"/>
      <c r="G5" s="7"/>
      <c r="H5" s="7"/>
      <c r="I5" s="7"/>
    </row>
    <row r="6" spans="1:13" s="10" customFormat="1" ht="23.25" customHeight="1" thickBot="1" x14ac:dyDescent="0.3">
      <c r="A6" s="9" t="s">
        <v>12</v>
      </c>
    </row>
    <row r="7" spans="1:13" ht="16.399999999999999" customHeight="1" x14ac:dyDescent="0.25">
      <c r="A7" s="119"/>
      <c r="B7" s="120"/>
      <c r="C7" s="120"/>
      <c r="D7" s="120"/>
      <c r="E7" s="120"/>
      <c r="F7" s="120"/>
      <c r="G7" s="120"/>
      <c r="H7" s="121"/>
    </row>
    <row r="8" spans="1:13" ht="15.5" x14ac:dyDescent="0.35">
      <c r="A8" s="76" t="s">
        <v>8</v>
      </c>
      <c r="B8" s="11" t="s">
        <v>37</v>
      </c>
      <c r="C8" s="12"/>
      <c r="D8" s="13"/>
      <c r="E8" s="80" t="s">
        <v>0</v>
      </c>
      <c r="F8" s="14" t="s">
        <v>36</v>
      </c>
      <c r="G8" s="14"/>
      <c r="H8" s="15"/>
      <c r="I8" s="16"/>
    </row>
    <row r="9" spans="1:13" ht="23.25" customHeight="1" x14ac:dyDescent="0.35">
      <c r="A9" s="77" t="s">
        <v>13</v>
      </c>
      <c r="B9" s="18" t="s">
        <v>31</v>
      </c>
      <c r="C9" s="14"/>
      <c r="D9" s="14"/>
      <c r="E9" s="13"/>
      <c r="F9" s="13"/>
      <c r="G9" s="13"/>
      <c r="H9" s="15"/>
      <c r="I9" s="16"/>
    </row>
    <row r="10" spans="1:13" ht="23.25" customHeight="1" x14ac:dyDescent="0.35">
      <c r="A10" s="77" t="s">
        <v>14</v>
      </c>
      <c r="B10" s="14" t="s">
        <v>30</v>
      </c>
      <c r="C10" s="14"/>
      <c r="D10" s="14"/>
      <c r="E10" s="14"/>
      <c r="F10" s="14"/>
      <c r="G10" s="14"/>
      <c r="H10" s="15"/>
      <c r="I10" s="16"/>
    </row>
    <row r="11" spans="1:13" ht="23.25" customHeight="1" x14ac:dyDescent="0.35">
      <c r="A11" s="19"/>
      <c r="B11" s="14"/>
      <c r="C11" s="18"/>
      <c r="D11" s="18"/>
      <c r="E11" s="18"/>
      <c r="F11" s="14"/>
      <c r="G11" s="14"/>
      <c r="H11" s="15"/>
      <c r="I11" s="16"/>
    </row>
    <row r="12" spans="1:13" ht="25.5" customHeight="1" thickBot="1" x14ac:dyDescent="0.4">
      <c r="A12" s="17" t="s">
        <v>6</v>
      </c>
      <c r="B12" s="20" t="s">
        <v>25</v>
      </c>
      <c r="C12" s="20"/>
      <c r="D12" s="20"/>
      <c r="E12" s="81" t="s">
        <v>26</v>
      </c>
      <c r="F12" s="21">
        <v>2</v>
      </c>
      <c r="G12" s="18"/>
      <c r="H12" s="22"/>
      <c r="I12" s="23"/>
    </row>
    <row r="13" spans="1:13" ht="19.399999999999999" customHeight="1" x14ac:dyDescent="0.35">
      <c r="A13" s="19" t="s">
        <v>10</v>
      </c>
      <c r="B13" s="13"/>
      <c r="C13" s="24">
        <v>0.14099999999999999</v>
      </c>
      <c r="D13" s="13"/>
      <c r="E13" s="13" t="s">
        <v>1</v>
      </c>
      <c r="F13" s="25">
        <v>1</v>
      </c>
      <c r="G13" s="18"/>
      <c r="H13" s="26"/>
      <c r="I13" s="23"/>
    </row>
    <row r="14" spans="1:13" ht="16" thickBot="1" x14ac:dyDescent="0.4">
      <c r="A14" s="27"/>
      <c r="B14" s="28"/>
      <c r="C14" s="28"/>
      <c r="D14" s="28"/>
      <c r="E14" s="28"/>
      <c r="F14" s="28"/>
      <c r="G14" s="28"/>
      <c r="H14" s="29"/>
      <c r="I14" s="23"/>
    </row>
    <row r="15" spans="1:13" x14ac:dyDescent="0.25">
      <c r="A15" s="16"/>
      <c r="B15" s="16"/>
      <c r="H15" s="16"/>
      <c r="I15" s="30"/>
    </row>
    <row r="16" spans="1:13" s="1" customFormat="1" ht="15.5" x14ac:dyDescent="0.35">
      <c r="A16" s="31" t="s">
        <v>15</v>
      </c>
      <c r="B16" s="32"/>
      <c r="C16" s="31"/>
      <c r="D16" s="31"/>
      <c r="E16" s="31"/>
      <c r="F16" s="31"/>
      <c r="G16" s="31"/>
      <c r="H16" s="33"/>
      <c r="I16" s="34"/>
      <c r="J16" s="35"/>
      <c r="K16" s="35"/>
      <c r="L16" s="35"/>
      <c r="M16" s="35"/>
    </row>
    <row r="17" spans="1:13" s="1" customFormat="1" ht="15.5" x14ac:dyDescent="0.35">
      <c r="A17" s="31" t="s">
        <v>16</v>
      </c>
      <c r="B17" s="31"/>
      <c r="C17" s="31"/>
      <c r="D17" s="31"/>
      <c r="E17" s="37"/>
      <c r="F17" s="38"/>
      <c r="G17" s="39"/>
      <c r="H17" s="35"/>
      <c r="I17" s="39"/>
      <c r="J17" s="35"/>
      <c r="K17" s="35"/>
      <c r="L17" s="35"/>
      <c r="M17" s="35"/>
    </row>
    <row r="18" spans="1:13" ht="14.5" x14ac:dyDescent="0.35">
      <c r="A18" s="40" t="s">
        <v>28</v>
      </c>
      <c r="B18" s="41" t="s">
        <v>27</v>
      </c>
      <c r="C18" s="69"/>
      <c r="D18" s="70"/>
      <c r="E18" s="71"/>
      <c r="F18" s="42"/>
      <c r="G18" s="43"/>
      <c r="H18" s="42"/>
      <c r="I18" s="42"/>
      <c r="J18" s="42"/>
      <c r="K18" s="42"/>
    </row>
    <row r="19" spans="1:13" ht="27" customHeight="1" x14ac:dyDescent="0.35">
      <c r="A19" s="45" t="s">
        <v>17</v>
      </c>
      <c r="B19" s="46"/>
      <c r="C19" s="36"/>
      <c r="D19" s="73"/>
      <c r="E19" s="73"/>
      <c r="F19" s="74"/>
      <c r="G19" s="44"/>
      <c r="H19" s="42"/>
      <c r="I19" s="42"/>
      <c r="J19" s="42"/>
      <c r="K19" s="42"/>
    </row>
    <row r="20" spans="1:13" ht="14.5" x14ac:dyDescent="0.35">
      <c r="A20" s="47"/>
      <c r="B20" s="48" t="s">
        <v>24</v>
      </c>
      <c r="C20" s="72"/>
      <c r="D20" s="75"/>
      <c r="E20" s="73"/>
      <c r="F20" s="74"/>
      <c r="G20" s="44"/>
      <c r="H20" s="42"/>
      <c r="I20" s="42"/>
      <c r="J20" s="42"/>
      <c r="K20" s="42"/>
    </row>
    <row r="21" spans="1:13" x14ac:dyDescent="0.25">
      <c r="D21"/>
      <c r="E21"/>
      <c r="F21"/>
      <c r="G21" s="49"/>
      <c r="H21" s="50"/>
      <c r="I21" s="51"/>
    </row>
    <row r="22" spans="1:13" s="1" customFormat="1" ht="15" customHeight="1" x14ac:dyDescent="0.35">
      <c r="A22" s="52"/>
      <c r="B22" s="53"/>
      <c r="C22" s="53"/>
      <c r="D22" s="53"/>
      <c r="E22" s="53"/>
      <c r="F22" s="53"/>
      <c r="G22" s="54"/>
      <c r="H22" s="53"/>
      <c r="I22" s="55"/>
    </row>
    <row r="23" spans="1:13" s="1" customFormat="1" ht="15" customHeight="1" x14ac:dyDescent="0.35">
      <c r="A23" s="7"/>
      <c r="G23" s="56"/>
      <c r="I23" s="55"/>
    </row>
    <row r="24" spans="1:13" s="1" customFormat="1" ht="15" customHeight="1" x14ac:dyDescent="0.35">
      <c r="A24" s="7"/>
      <c r="C24" s="53" t="s">
        <v>3</v>
      </c>
      <c r="E24" s="53" t="s">
        <v>1</v>
      </c>
      <c r="G24" s="56"/>
      <c r="I24" s="55"/>
    </row>
    <row r="25" spans="1:13" s="1" customFormat="1" ht="15" customHeight="1" x14ac:dyDescent="0.35">
      <c r="A25" s="7"/>
      <c r="G25" s="56"/>
      <c r="I25" s="55"/>
    </row>
    <row r="26" spans="1:13" s="1" customFormat="1" ht="15" customHeight="1" x14ac:dyDescent="0.35">
      <c r="A26" s="13" t="s">
        <v>20</v>
      </c>
      <c r="B26" s="57"/>
      <c r="C26" s="57">
        <v>2000</v>
      </c>
      <c r="D26" s="1" t="s">
        <v>4</v>
      </c>
      <c r="E26" s="13">
        <v>1</v>
      </c>
      <c r="F26" s="58" t="s">
        <v>5</v>
      </c>
      <c r="G26" s="55">
        <f>$E$26*$C$26</f>
        <v>2000</v>
      </c>
      <c r="I26" s="55"/>
    </row>
    <row r="27" spans="1:13" s="1" customFormat="1" ht="15" customHeight="1" x14ac:dyDescent="0.35">
      <c r="A27" s="13" t="s">
        <v>21</v>
      </c>
      <c r="B27" s="57"/>
      <c r="C27" s="13">
        <v>2000</v>
      </c>
      <c r="D27" s="1" t="s">
        <v>4</v>
      </c>
      <c r="E27" s="13">
        <v>1</v>
      </c>
      <c r="F27" s="58" t="s">
        <v>5</v>
      </c>
      <c r="G27" s="55">
        <f>C27*E27</f>
        <v>2000</v>
      </c>
      <c r="I27" s="55"/>
    </row>
    <row r="28" spans="1:13" s="1" customFormat="1" ht="15" customHeight="1" x14ac:dyDescent="0.35">
      <c r="A28" s="13" t="s">
        <v>22</v>
      </c>
      <c r="B28" s="57"/>
      <c r="C28" s="13"/>
      <c r="D28" s="1" t="s">
        <v>4</v>
      </c>
      <c r="E28" s="13"/>
      <c r="F28" s="58" t="s">
        <v>5</v>
      </c>
      <c r="G28" s="55">
        <f>C28*E28</f>
        <v>0</v>
      </c>
      <c r="I28" s="55"/>
    </row>
    <row r="29" spans="1:13" s="1" customFormat="1" ht="15" customHeight="1" x14ac:dyDescent="0.35">
      <c r="A29" s="13" t="s">
        <v>23</v>
      </c>
      <c r="B29" s="57"/>
      <c r="C29" s="13"/>
      <c r="D29" s="1" t="s">
        <v>4</v>
      </c>
      <c r="E29" s="13"/>
      <c r="F29" s="58" t="s">
        <v>5</v>
      </c>
      <c r="G29" s="55">
        <f>C29*E29</f>
        <v>0</v>
      </c>
      <c r="I29" s="55"/>
    </row>
    <row r="30" spans="1:13" s="1" customFormat="1" ht="15" customHeight="1" x14ac:dyDescent="0.35">
      <c r="A30" s="13"/>
      <c r="B30" s="57"/>
      <c r="D30" s="2"/>
      <c r="E30" s="2"/>
      <c r="F30" s="56"/>
      <c r="G30" s="55"/>
      <c r="I30" s="55"/>
    </row>
    <row r="31" spans="1:13" s="1" customFormat="1" ht="15" customHeight="1" x14ac:dyDescent="0.35">
      <c r="A31" s="13" t="s">
        <v>18</v>
      </c>
      <c r="B31" s="57"/>
      <c r="C31" s="7"/>
      <c r="D31" s="2"/>
      <c r="E31" s="56"/>
      <c r="F31" s="59" t="s">
        <v>5</v>
      </c>
      <c r="G31" s="57">
        <v>400</v>
      </c>
      <c r="H31" s="60"/>
      <c r="I31" s="55"/>
    </row>
    <row r="32" spans="1:13" s="1" customFormat="1" ht="15" customHeight="1" x14ac:dyDescent="0.35">
      <c r="C32" s="55"/>
      <c r="D32" s="61"/>
      <c r="E32" s="62"/>
      <c r="F32" s="55"/>
      <c r="G32" s="55">
        <f>SUM(G26:G31)</f>
        <v>4400</v>
      </c>
      <c r="H32" s="55"/>
    </row>
    <row r="33" spans="1:9" s="1" customFormat="1" ht="15" customHeight="1" x14ac:dyDescent="0.35">
      <c r="A33" s="1" t="s">
        <v>2</v>
      </c>
      <c r="G33" s="63">
        <f>G32*0.12</f>
        <v>528</v>
      </c>
      <c r="H33" s="55"/>
    </row>
    <row r="34" spans="1:9" s="1" customFormat="1" ht="15" customHeight="1" x14ac:dyDescent="0.35">
      <c r="A34" s="1" t="s">
        <v>11</v>
      </c>
      <c r="G34" s="55">
        <f>$G$33+$G$32</f>
        <v>4928</v>
      </c>
      <c r="H34" s="55"/>
      <c r="I34" s="55"/>
    </row>
    <row r="35" spans="1:9" s="1" customFormat="1" ht="15" customHeight="1" x14ac:dyDescent="0.35">
      <c r="A35" s="64">
        <f>C13</f>
        <v>0.14099999999999999</v>
      </c>
      <c r="B35" s="1" t="s">
        <v>9</v>
      </c>
      <c r="G35" s="63">
        <f>G34*$C$13</f>
        <v>694.84799999999996</v>
      </c>
      <c r="H35" s="55"/>
      <c r="I35" s="55"/>
    </row>
    <row r="36" spans="1:9" s="1" customFormat="1" ht="15" customHeight="1" x14ac:dyDescent="0.35">
      <c r="A36" s="7" t="s">
        <v>7</v>
      </c>
      <c r="B36" s="7"/>
      <c r="C36" s="7"/>
      <c r="D36" s="7"/>
      <c r="E36" s="7"/>
      <c r="F36" s="7"/>
      <c r="G36" s="65">
        <f>SUM(G34:G35)</f>
        <v>5622.848</v>
      </c>
      <c r="H36" s="55"/>
    </row>
    <row r="37" spans="1:9" s="1" customFormat="1" ht="15" customHeight="1" x14ac:dyDescent="0.35">
      <c r="B37" s="7"/>
      <c r="C37" s="7"/>
      <c r="D37" s="7"/>
      <c r="E37" s="65"/>
      <c r="G37" s="55"/>
      <c r="H37" s="57"/>
    </row>
    <row r="39" spans="1:9" x14ac:dyDescent="0.25">
      <c r="A39" s="66"/>
    </row>
    <row r="40" spans="1:9" x14ac:dyDescent="0.25">
      <c r="A40" s="66"/>
    </row>
    <row r="41" spans="1:9" x14ac:dyDescent="0.25">
      <c r="A41" s="66"/>
    </row>
  </sheetData>
  <sheetProtection selectLockedCells="1"/>
  <mergeCells count="2">
    <mergeCell ref="A4:G4"/>
    <mergeCell ref="A7:H7"/>
  </mergeCells>
  <pageMargins left="0.46" right="0.4" top="0.33" bottom="0.24" header="0.21" footer="0.16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7C6C3772D9814591D4D0FE052F5850" ma:contentTypeVersion="12" ma:contentTypeDescription="Opprett et nytt dokument." ma:contentTypeScope="" ma:versionID="fad2424075e5a8a779a20420b0cf1fda">
  <xsd:schema xmlns:xsd="http://www.w3.org/2001/XMLSchema" xmlns:xs="http://www.w3.org/2001/XMLSchema" xmlns:p="http://schemas.microsoft.com/office/2006/metadata/properties" xmlns:ns2="9960f6b1-ad5d-4ac2-9ced-8f361ade6b40" xmlns:ns3="a9eec438-54f6-4146-8261-b887bd9c7c8a" targetNamespace="http://schemas.microsoft.com/office/2006/metadata/properties" ma:root="true" ma:fieldsID="8affb1fbc2c4b81f90329397077039b3" ns2:_="" ns3:_="">
    <xsd:import namespace="9960f6b1-ad5d-4ac2-9ced-8f361ade6b40"/>
    <xsd:import namespace="a9eec438-54f6-4146-8261-b887bd9c7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0f6b1-ad5d-4ac2-9ced-8f361ade6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ec438-54f6-4146-8261-b887bd9c7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8B7DA8-4BC1-4528-93BC-7A8B880CF0E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960f6b1-ad5d-4ac2-9ced-8f361ade6b40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9eec438-54f6-4146-8261-b887bd9c7c8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F88981-BF18-4DB7-B49F-12CAB34C2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14E505-FE21-4743-AD41-7E5ECF1EA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60f6b1-ad5d-4ac2-9ced-8f361ade6b40"/>
    <ds:schemaRef ds:uri="a9eec438-54f6-4146-8261-b887bd9c7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Skjema til utfylling</vt:lpstr>
      <vt:lpstr>Eksempel på utfylling</vt:lpstr>
    </vt:vector>
  </TitlesOfParts>
  <Company>HiT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waale Hanne Kirsti Ljosland</dc:creator>
  <cp:lastModifiedBy>Vigdis Liahagen</cp:lastModifiedBy>
  <cp:lastPrinted>2020-12-21T11:27:15Z</cp:lastPrinted>
  <dcterms:created xsi:type="dcterms:W3CDTF">2005-09-29T07:26:32Z</dcterms:created>
  <dcterms:modified xsi:type="dcterms:W3CDTF">2023-07-28T08:13:35Z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0x010100527C6C3772D9814591D4D0FE052F5850</vt:lpwstr>
  </property>
</Properties>
</file>